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7485" windowHeight="4140"/>
  </bookViews>
  <sheets>
    <sheet name="复试名单20150406" sheetId="1" r:id="rId1"/>
  </sheets>
  <calcPr calcId="124519"/>
</workbook>
</file>

<file path=xl/calcChain.xml><?xml version="1.0" encoding="utf-8"?>
<calcChain xmlns="http://schemas.openxmlformats.org/spreadsheetml/2006/main">
  <c r="G10" i="1"/>
  <c r="H10" s="1"/>
  <c r="G14"/>
  <c r="H14" s="1"/>
  <c r="G12"/>
  <c r="H12" s="1"/>
  <c r="G13"/>
  <c r="H13" s="1"/>
  <c r="G18"/>
  <c r="H18" s="1"/>
  <c r="G5"/>
  <c r="H5" s="1"/>
  <c r="G19"/>
  <c r="H19" s="1"/>
  <c r="G11"/>
  <c r="H11" s="1"/>
  <c r="G6"/>
  <c r="H6" s="1"/>
  <c r="G23"/>
  <c r="H23" s="1"/>
  <c r="G29"/>
  <c r="H29" s="1"/>
  <c r="G31"/>
  <c r="H31" s="1"/>
  <c r="G21"/>
  <c r="H21" s="1"/>
  <c r="G22"/>
  <c r="H22" s="1"/>
  <c r="G16"/>
  <c r="H16" s="1"/>
  <c r="G20"/>
  <c r="H20" s="1"/>
  <c r="G17"/>
  <c r="H17" s="1"/>
  <c r="G7"/>
  <c r="H7" s="1"/>
  <c r="G32"/>
  <c r="H32" s="1"/>
  <c r="G26"/>
  <c r="H26" s="1"/>
  <c r="G15"/>
  <c r="H15" s="1"/>
  <c r="G45"/>
  <c r="H45" s="1"/>
  <c r="G28"/>
  <c r="H28" s="1"/>
  <c r="G24"/>
  <c r="H24" s="1"/>
  <c r="G30"/>
  <c r="H30" s="1"/>
  <c r="G40"/>
  <c r="H40" s="1"/>
  <c r="G46"/>
  <c r="H46" s="1"/>
  <c r="G36"/>
  <c r="H36" s="1"/>
  <c r="G48"/>
  <c r="H48" s="1"/>
  <c r="G49"/>
  <c r="H49" s="1"/>
  <c r="G50"/>
  <c r="H50" s="1"/>
  <c r="G27"/>
  <c r="H27" s="1"/>
  <c r="G47"/>
  <c r="H47" s="1"/>
  <c r="G39"/>
  <c r="H39" s="1"/>
  <c r="G37"/>
  <c r="H37" s="1"/>
  <c r="G33"/>
  <c r="H33" s="1"/>
  <c r="G25"/>
  <c r="H25" s="1"/>
  <c r="G53"/>
  <c r="H53" s="1"/>
  <c r="G8"/>
  <c r="H8" s="1"/>
  <c r="G35"/>
  <c r="H35" s="1"/>
  <c r="G44"/>
  <c r="H44" s="1"/>
  <c r="G56"/>
  <c r="H56" s="1"/>
  <c r="G54"/>
  <c r="H54" s="1"/>
  <c r="G58"/>
  <c r="H58" s="1"/>
  <c r="G38"/>
  <c r="H38" s="1"/>
  <c r="G60"/>
  <c r="H60" s="1"/>
  <c r="G61"/>
  <c r="H61" s="1"/>
  <c r="G62"/>
  <c r="H62" s="1"/>
  <c r="G57"/>
  <c r="H57" s="1"/>
  <c r="G43"/>
  <c r="H43" s="1"/>
  <c r="G34"/>
  <c r="H34" s="1"/>
  <c r="G42"/>
  <c r="H42" s="1"/>
  <c r="G64"/>
  <c r="H64" s="1"/>
  <c r="G41"/>
  <c r="H41" s="1"/>
  <c r="G63"/>
  <c r="H63" s="1"/>
  <c r="G59"/>
  <c r="H59" s="1"/>
  <c r="G51"/>
  <c r="H51" s="1"/>
  <c r="G52"/>
  <c r="H52" s="1"/>
  <c r="G55"/>
  <c r="H55" s="1"/>
  <c r="G65"/>
  <c r="H65" s="1"/>
  <c r="G68"/>
  <c r="H68" s="1"/>
  <c r="G67"/>
  <c r="H67" s="1"/>
  <c r="G66"/>
  <c r="H66" s="1"/>
</calcChain>
</file>

<file path=xl/sharedStrings.xml><?xml version="1.0" encoding="utf-8"?>
<sst xmlns="http://schemas.openxmlformats.org/spreadsheetml/2006/main" count="139" uniqueCount="127">
  <si>
    <r>
      <t>1、复试成绩 = 英语听说能力测试成绩×10% + 专业课笔试成绩×40% + 专业综合面试成绩×50%
2、总成绩=</t>
    </r>
    <r>
      <rPr>
        <sz val="11"/>
        <rFont val="宋体"/>
        <family val="3"/>
        <charset val="134"/>
      </rPr>
      <t>初试成绩÷</t>
    </r>
    <r>
      <rPr>
        <sz val="11"/>
        <rFont val="宋体"/>
        <family val="3"/>
        <charset val="134"/>
      </rPr>
      <t>5</t>
    </r>
    <r>
      <rPr>
        <sz val="11"/>
        <rFont val="宋体"/>
        <family val="3"/>
        <charset val="134"/>
      </rPr>
      <t xml:space="preserve">×50% + 复试成绩×50%
</t>
    </r>
  </si>
  <si>
    <t>序号</t>
  </si>
  <si>
    <t>姓名</t>
  </si>
  <si>
    <t>初试成绩</t>
  </si>
  <si>
    <t>笔试成绩</t>
  </si>
  <si>
    <t>英语面试成绩</t>
  </si>
  <si>
    <t>专业综合面试成绩</t>
  </si>
  <si>
    <t>复试成绩</t>
  </si>
  <si>
    <t>总成绩</t>
  </si>
  <si>
    <t>陈远</t>
  </si>
  <si>
    <t>罗斌斌</t>
  </si>
  <si>
    <t>朱程</t>
  </si>
  <si>
    <t>吴静雯</t>
  </si>
  <si>
    <t>刘素云</t>
  </si>
  <si>
    <t>付雅麒</t>
  </si>
  <si>
    <t>邓学极</t>
  </si>
  <si>
    <t>韩瑞林</t>
  </si>
  <si>
    <t>王胜兰</t>
  </si>
  <si>
    <t>林越</t>
  </si>
  <si>
    <t>黄巧妮</t>
  </si>
  <si>
    <t>鲁家安</t>
  </si>
  <si>
    <t>王刚鑫</t>
  </si>
  <si>
    <t>胡艺腾</t>
  </si>
  <si>
    <t>游尚卫</t>
  </si>
  <si>
    <t>刘逸柔</t>
  </si>
  <si>
    <t>桂林</t>
  </si>
  <si>
    <t>陈旭映</t>
  </si>
  <si>
    <t>任士凯</t>
  </si>
  <si>
    <t>李钊</t>
  </si>
  <si>
    <t>王超</t>
  </si>
  <si>
    <t>李京朝</t>
  </si>
  <si>
    <t>任玉环</t>
  </si>
  <si>
    <t>王志飞</t>
  </si>
  <si>
    <t>陈铭</t>
  </si>
  <si>
    <t>赖晓冰</t>
  </si>
  <si>
    <t>黄进</t>
  </si>
  <si>
    <t>徐莎莎</t>
  </si>
  <si>
    <t>李林泽</t>
  </si>
  <si>
    <t>孙一涵</t>
  </si>
  <si>
    <t>刘敏轩</t>
  </si>
  <si>
    <t>裴雪</t>
  </si>
  <si>
    <t>王欢</t>
  </si>
  <si>
    <t>曹小锋</t>
  </si>
  <si>
    <t>卢文锋</t>
  </si>
  <si>
    <t>刘陈</t>
  </si>
  <si>
    <t>张利果</t>
  </si>
  <si>
    <t>张之林</t>
  </si>
  <si>
    <t>陈俊盛</t>
  </si>
  <si>
    <t>武小杰</t>
  </si>
  <si>
    <t>唐昊博</t>
  </si>
  <si>
    <t>张强</t>
  </si>
  <si>
    <t>姚林森</t>
  </si>
  <si>
    <t>黄楚健</t>
  </si>
  <si>
    <t>吴良贵</t>
  </si>
  <si>
    <t>付盼吉</t>
  </si>
  <si>
    <t>张亚萍</t>
  </si>
  <si>
    <t>谭俊</t>
  </si>
  <si>
    <t>吴旭庆</t>
  </si>
  <si>
    <t>金基统</t>
  </si>
  <si>
    <t>李丽雯</t>
  </si>
  <si>
    <t>唐荣勋</t>
  </si>
  <si>
    <t>王勇</t>
  </si>
  <si>
    <t>刘子辉</t>
  </si>
  <si>
    <t>郑向婧</t>
  </si>
  <si>
    <t>王位洲</t>
  </si>
  <si>
    <t>陈信仪</t>
  </si>
  <si>
    <t>石博儒</t>
  </si>
  <si>
    <t>邓小丽</t>
  </si>
  <si>
    <t>王小宇</t>
  </si>
  <si>
    <t>吴林</t>
  </si>
  <si>
    <t>龚子祥</t>
  </si>
  <si>
    <t>杨影移</t>
  </si>
  <si>
    <t>第一志愿考生</t>
    <phoneticPr fontId="8" type="noConversion"/>
  </si>
  <si>
    <t>调剂考生</t>
    <phoneticPr fontId="8" type="noConversion"/>
  </si>
  <si>
    <t>录取状态</t>
    <phoneticPr fontId="8" type="noConversion"/>
  </si>
  <si>
    <t>拟录取1</t>
    <phoneticPr fontId="8" type="noConversion"/>
  </si>
  <si>
    <t>拟录取2</t>
  </si>
  <si>
    <t>拟录取3</t>
  </si>
  <si>
    <t>拟录取4</t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</si>
  <si>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5</t>
    </r>
    <phoneticPr fontId="8" type="noConversion"/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</si>
  <si>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</si>
  <si>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</si>
  <si>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</si>
  <si>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</si>
  <si>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</si>
  <si>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</si>
  <si>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</si>
  <si>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</si>
  <si>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</si>
  <si>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</si>
  <si>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</si>
  <si>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</si>
  <si>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</si>
  <si>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</si>
  <si>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</si>
  <si>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</si>
  <si>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</si>
  <si>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</si>
  <si>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</si>
  <si>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</si>
  <si>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</si>
  <si>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</si>
  <si>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</si>
  <si>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29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</si>
  <si>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</si>
  <si>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</si>
  <si>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</si>
  <si>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</si>
  <si>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</si>
  <si>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</si>
  <si>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</si>
  <si>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</si>
  <si>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</si>
  <si>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39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</si>
  <si>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</si>
  <si>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</si>
  <si>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</si>
  <si>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</si>
  <si>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</si>
  <si>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</si>
  <si>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</si>
  <si>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</si>
  <si>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</si>
  <si>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拟录取</t>
    </r>
    <r>
      <rPr>
        <sz val="10"/>
        <rFont val="Arial"/>
        <family val="2"/>
      </rPr>
      <t>49</t>
    </r>
    <r>
      <rPr>
        <sz val="11"/>
        <color theme="1"/>
        <rFont val="宋体"/>
        <family val="2"/>
        <charset val="134"/>
        <scheme val="minor"/>
      </rPr>
      <t/>
    </r>
  </si>
  <si>
    <t>候补录取</t>
    <phoneticPr fontId="8" type="noConversion"/>
  </si>
  <si>
    <t>不予录取</t>
    <phoneticPr fontId="8" type="noConversion"/>
  </si>
  <si>
    <t>广东金融学院2016年硕士研究生招生成绩公示</t>
    <phoneticPr fontId="8" type="noConversion"/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</si>
</sst>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L3" sqref="L3"/>
    </sheetView>
  </sheetViews>
  <sheetFormatPr defaultRowHeight="12.75"/>
  <cols>
    <col min="1" max="1" width="12.5703125" style="5" customWidth="1"/>
    <col min="2" max="2" width="14.7109375" style="5" customWidth="1"/>
    <col min="3" max="3" width="12.7109375" style="5" customWidth="1"/>
    <col min="4" max="4" width="13.140625" style="5" customWidth="1"/>
    <col min="5" max="5" width="16.140625" style="5" customWidth="1"/>
    <col min="6" max="6" width="17.85546875" style="5" customWidth="1"/>
    <col min="7" max="7" width="12.28515625" style="5" customWidth="1"/>
    <col min="8" max="8" width="14" style="3" customWidth="1"/>
    <col min="9" max="9" width="11.85546875" style="3" customWidth="1"/>
    <col min="10" max="16384" width="9.140625" style="3"/>
  </cols>
  <sheetData>
    <row r="1" spans="1:9" ht="52.5" customHeight="1">
      <c r="A1" s="11" t="s">
        <v>126</v>
      </c>
      <c r="B1" s="12"/>
      <c r="C1" s="12"/>
      <c r="D1" s="12"/>
      <c r="E1" s="12"/>
      <c r="F1" s="12"/>
      <c r="G1" s="12"/>
      <c r="H1" s="12"/>
      <c r="I1" s="12"/>
    </row>
    <row r="2" spans="1:9" ht="47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36" customHeight="1">
      <c r="A3" s="14" t="s">
        <v>72</v>
      </c>
      <c r="B3" s="14"/>
      <c r="C3" s="14"/>
      <c r="D3" s="14"/>
      <c r="E3" s="14"/>
      <c r="F3" s="14"/>
      <c r="G3" s="14"/>
      <c r="H3" s="14"/>
      <c r="I3" s="14"/>
    </row>
    <row r="4" spans="1:9" ht="26.25" customHeight="1">
      <c r="A4" s="2" t="s">
        <v>1</v>
      </c>
      <c r="B4" s="2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8" t="s">
        <v>74</v>
      </c>
    </row>
    <row r="5" spans="1:9" ht="21.95" customHeight="1">
      <c r="A5" s="1">
        <v>1</v>
      </c>
      <c r="B5" s="6" t="s">
        <v>14</v>
      </c>
      <c r="C5" s="6">
        <v>357</v>
      </c>
      <c r="D5" s="10">
        <v>74</v>
      </c>
      <c r="E5" s="1">
        <v>94</v>
      </c>
      <c r="F5" s="1">
        <v>87.25</v>
      </c>
      <c r="G5" s="1">
        <f>D5*0.4+E5*0.1+F5*0.5</f>
        <v>82.625</v>
      </c>
      <c r="H5" s="1">
        <f>C5/5*0.5+G5*0.5</f>
        <v>77.012500000000003</v>
      </c>
      <c r="I5" s="9" t="s">
        <v>75</v>
      </c>
    </row>
    <row r="6" spans="1:9" ht="21.95" customHeight="1">
      <c r="A6" s="1">
        <v>2</v>
      </c>
      <c r="B6" s="6" t="s">
        <v>17</v>
      </c>
      <c r="C6" s="6">
        <v>355</v>
      </c>
      <c r="D6" s="10">
        <v>75</v>
      </c>
      <c r="E6" s="1">
        <v>96.5</v>
      </c>
      <c r="F6" s="1">
        <v>86.5</v>
      </c>
      <c r="G6" s="1">
        <f>D6*0.4+E6*0.1+F6*0.5</f>
        <v>82.9</v>
      </c>
      <c r="H6" s="1">
        <f>C6/5*0.5+G6*0.5</f>
        <v>76.95</v>
      </c>
      <c r="I6" s="9" t="s">
        <v>76</v>
      </c>
    </row>
    <row r="7" spans="1:9" ht="21.95" customHeight="1">
      <c r="A7" s="1">
        <v>3</v>
      </c>
      <c r="B7" s="6" t="s">
        <v>26</v>
      </c>
      <c r="C7" s="6">
        <v>340</v>
      </c>
      <c r="D7" s="1">
        <v>79</v>
      </c>
      <c r="E7" s="1">
        <v>85.5</v>
      </c>
      <c r="F7" s="1">
        <v>86.75</v>
      </c>
      <c r="G7" s="1">
        <f>D7*0.4+E7*0.1+F7*0.5</f>
        <v>83.525000000000006</v>
      </c>
      <c r="H7" s="1">
        <f>C7/5*0.5+G7*0.5</f>
        <v>75.762500000000003</v>
      </c>
      <c r="I7" s="9" t="s">
        <v>77</v>
      </c>
    </row>
    <row r="8" spans="1:9" ht="21.95" customHeight="1">
      <c r="A8" s="1">
        <v>4</v>
      </c>
      <c r="B8" s="6" t="s">
        <v>47</v>
      </c>
      <c r="C8" s="6">
        <v>328</v>
      </c>
      <c r="D8" s="1">
        <v>69</v>
      </c>
      <c r="E8" s="1">
        <v>81</v>
      </c>
      <c r="F8" s="1">
        <v>83.5</v>
      </c>
      <c r="G8" s="1">
        <f>D8*0.4+E8*0.1+F8*0.5</f>
        <v>77.45</v>
      </c>
      <c r="H8" s="1">
        <f>C8/5*0.5+G8*0.5</f>
        <v>71.525000000000006</v>
      </c>
      <c r="I8" s="9" t="s">
        <v>78</v>
      </c>
    </row>
    <row r="9" spans="1:9" ht="41.25" customHeight="1">
      <c r="A9" s="15" t="s">
        <v>73</v>
      </c>
      <c r="B9" s="16"/>
      <c r="C9" s="16"/>
      <c r="D9" s="16"/>
      <c r="E9" s="16"/>
      <c r="F9" s="16"/>
      <c r="G9" s="16"/>
      <c r="H9" s="16"/>
      <c r="I9" s="17"/>
    </row>
    <row r="10" spans="1:9" ht="21.95" customHeight="1">
      <c r="A10" s="1">
        <v>5</v>
      </c>
      <c r="B10" s="6" t="s">
        <v>9</v>
      </c>
      <c r="C10" s="6">
        <v>409</v>
      </c>
      <c r="D10" s="1">
        <v>62</v>
      </c>
      <c r="E10" s="1">
        <v>85</v>
      </c>
      <c r="F10" s="1">
        <v>93.25</v>
      </c>
      <c r="G10" s="1">
        <f t="shared" ref="G10:G33" si="0">D10*0.4+E10*0.1+F10*0.5</f>
        <v>79.924999999999997</v>
      </c>
      <c r="H10" s="1">
        <f t="shared" ref="H10:H33" si="1">C10/5*0.5+G10*0.5</f>
        <v>80.862499999999997</v>
      </c>
      <c r="I10" s="1" t="s">
        <v>79</v>
      </c>
    </row>
    <row r="11" spans="1:9" ht="21.95" customHeight="1">
      <c r="A11" s="1">
        <v>6</v>
      </c>
      <c r="B11" s="6" t="s">
        <v>16</v>
      </c>
      <c r="C11" s="6">
        <v>357</v>
      </c>
      <c r="D11" s="1">
        <v>89</v>
      </c>
      <c r="E11" s="1">
        <v>92</v>
      </c>
      <c r="F11" s="1">
        <v>87.25</v>
      </c>
      <c r="G11" s="1">
        <f t="shared" si="0"/>
        <v>88.425000000000011</v>
      </c>
      <c r="H11" s="1">
        <f t="shared" si="1"/>
        <v>79.912500000000009</v>
      </c>
      <c r="I11" s="1" t="s">
        <v>80</v>
      </c>
    </row>
    <row r="12" spans="1:9" ht="21.95" customHeight="1">
      <c r="A12" s="1">
        <v>7</v>
      </c>
      <c r="B12" s="6" t="s">
        <v>11</v>
      </c>
      <c r="C12" s="6">
        <v>374</v>
      </c>
      <c r="D12" s="1">
        <v>77</v>
      </c>
      <c r="E12" s="1">
        <v>81.5</v>
      </c>
      <c r="F12" s="1">
        <v>88.25</v>
      </c>
      <c r="G12" s="1">
        <f t="shared" si="0"/>
        <v>83.075000000000003</v>
      </c>
      <c r="H12" s="1">
        <f t="shared" si="1"/>
        <v>78.9375</v>
      </c>
      <c r="I12" s="1" t="s">
        <v>81</v>
      </c>
    </row>
    <row r="13" spans="1:9" ht="21.95" customHeight="1">
      <c r="A13" s="1">
        <v>8</v>
      </c>
      <c r="B13" s="6" t="s">
        <v>12</v>
      </c>
      <c r="C13" s="6">
        <v>378</v>
      </c>
      <c r="D13" s="1">
        <v>76</v>
      </c>
      <c r="E13" s="1">
        <v>73.5</v>
      </c>
      <c r="F13" s="1">
        <v>87.5</v>
      </c>
      <c r="G13" s="1">
        <f t="shared" si="0"/>
        <v>81.5</v>
      </c>
      <c r="H13" s="1">
        <f t="shared" si="1"/>
        <v>78.55</v>
      </c>
      <c r="I13" s="1" t="s">
        <v>82</v>
      </c>
    </row>
    <row r="14" spans="1:9" ht="21.95" customHeight="1">
      <c r="A14" s="1">
        <v>9</v>
      </c>
      <c r="B14" s="6" t="s">
        <v>10</v>
      </c>
      <c r="C14" s="6">
        <v>379</v>
      </c>
      <c r="D14" s="1">
        <v>71</v>
      </c>
      <c r="E14" s="1">
        <v>85.5</v>
      </c>
      <c r="F14" s="1">
        <v>87.75</v>
      </c>
      <c r="G14" s="1">
        <f t="shared" si="0"/>
        <v>80.825000000000003</v>
      </c>
      <c r="H14" s="1">
        <f t="shared" si="1"/>
        <v>78.3125</v>
      </c>
      <c r="I14" s="1" t="s">
        <v>83</v>
      </c>
    </row>
    <row r="15" spans="1:9" ht="21.95" customHeight="1">
      <c r="A15" s="1">
        <v>10</v>
      </c>
      <c r="B15" s="6" t="s">
        <v>29</v>
      </c>
      <c r="C15" s="6">
        <v>350</v>
      </c>
      <c r="D15" s="1">
        <v>86</v>
      </c>
      <c r="E15" s="1">
        <v>80</v>
      </c>
      <c r="F15" s="1">
        <v>80.5</v>
      </c>
      <c r="G15" s="1">
        <f t="shared" si="0"/>
        <v>82.65</v>
      </c>
      <c r="H15" s="1">
        <f t="shared" si="1"/>
        <v>76.325000000000003</v>
      </c>
      <c r="I15" s="1" t="s">
        <v>84</v>
      </c>
    </row>
    <row r="16" spans="1:9" ht="21.95" customHeight="1">
      <c r="A16" s="1">
        <v>11</v>
      </c>
      <c r="B16" s="6" t="s">
        <v>23</v>
      </c>
      <c r="C16" s="6">
        <v>366</v>
      </c>
      <c r="D16" s="1">
        <v>77</v>
      </c>
      <c r="E16" s="1">
        <v>81</v>
      </c>
      <c r="F16" s="1">
        <v>79.75</v>
      </c>
      <c r="G16" s="1">
        <f t="shared" si="0"/>
        <v>78.775000000000006</v>
      </c>
      <c r="H16" s="1">
        <f t="shared" si="1"/>
        <v>75.987500000000011</v>
      </c>
      <c r="I16" s="1" t="s">
        <v>85</v>
      </c>
    </row>
    <row r="17" spans="1:9" ht="21.95" customHeight="1">
      <c r="A17" s="1">
        <v>12</v>
      </c>
      <c r="B17" s="6" t="s">
        <v>25</v>
      </c>
      <c r="C17" s="6">
        <v>353</v>
      </c>
      <c r="D17" s="1">
        <v>75</v>
      </c>
      <c r="E17" s="1">
        <v>78</v>
      </c>
      <c r="F17" s="1">
        <v>84.5</v>
      </c>
      <c r="G17" s="1">
        <f t="shared" si="0"/>
        <v>80.05</v>
      </c>
      <c r="H17" s="1">
        <f t="shared" si="1"/>
        <v>75.324999999999989</v>
      </c>
      <c r="I17" s="1" t="s">
        <v>86</v>
      </c>
    </row>
    <row r="18" spans="1:9" ht="21.95" customHeight="1">
      <c r="A18" s="1">
        <v>13</v>
      </c>
      <c r="B18" s="6" t="s">
        <v>13</v>
      </c>
      <c r="C18" s="6">
        <v>372</v>
      </c>
      <c r="D18" s="1">
        <v>64</v>
      </c>
      <c r="E18" s="1">
        <v>75</v>
      </c>
      <c r="F18" s="1">
        <v>85.75</v>
      </c>
      <c r="G18" s="1">
        <f t="shared" si="0"/>
        <v>75.974999999999994</v>
      </c>
      <c r="H18" s="1">
        <f t="shared" si="1"/>
        <v>75.1875</v>
      </c>
      <c r="I18" s="1" t="s">
        <v>87</v>
      </c>
    </row>
    <row r="19" spans="1:9" ht="21.95" customHeight="1">
      <c r="A19" s="1">
        <v>14</v>
      </c>
      <c r="B19" s="6" t="s">
        <v>15</v>
      </c>
      <c r="C19" s="6">
        <v>370</v>
      </c>
      <c r="D19" s="1">
        <v>65</v>
      </c>
      <c r="E19" s="1">
        <v>83</v>
      </c>
      <c r="F19" s="1">
        <v>84</v>
      </c>
      <c r="G19" s="1">
        <f t="shared" si="0"/>
        <v>76.3</v>
      </c>
      <c r="H19" s="1">
        <f t="shared" si="1"/>
        <v>75.150000000000006</v>
      </c>
      <c r="I19" s="1" t="s">
        <v>88</v>
      </c>
    </row>
    <row r="20" spans="1:9" ht="21.95" customHeight="1">
      <c r="A20" s="1">
        <v>15</v>
      </c>
      <c r="B20" s="6" t="s">
        <v>24</v>
      </c>
      <c r="C20" s="6">
        <v>357</v>
      </c>
      <c r="D20" s="1">
        <v>73</v>
      </c>
      <c r="E20" s="1">
        <v>82</v>
      </c>
      <c r="F20" s="1">
        <v>82.75</v>
      </c>
      <c r="G20" s="1">
        <f t="shared" si="0"/>
        <v>78.775000000000006</v>
      </c>
      <c r="H20" s="1">
        <f t="shared" si="1"/>
        <v>75.087500000000006</v>
      </c>
      <c r="I20" s="1" t="s">
        <v>89</v>
      </c>
    </row>
    <row r="21" spans="1:9" ht="21.95" customHeight="1">
      <c r="A21" s="1">
        <v>16</v>
      </c>
      <c r="B21" s="6" t="s">
        <v>21</v>
      </c>
      <c r="C21" s="6">
        <v>349</v>
      </c>
      <c r="D21" s="1">
        <v>72</v>
      </c>
      <c r="E21" s="1">
        <v>91</v>
      </c>
      <c r="F21" s="1">
        <v>84.75</v>
      </c>
      <c r="G21" s="1">
        <f t="shared" si="0"/>
        <v>80.275000000000006</v>
      </c>
      <c r="H21" s="1">
        <f t="shared" si="1"/>
        <v>75.037499999999994</v>
      </c>
      <c r="I21" s="1" t="s">
        <v>90</v>
      </c>
    </row>
    <row r="22" spans="1:9" ht="21.95" customHeight="1">
      <c r="A22" s="1">
        <v>17</v>
      </c>
      <c r="B22" s="6" t="s">
        <v>22</v>
      </c>
      <c r="C22" s="6">
        <v>359</v>
      </c>
      <c r="D22" s="1">
        <v>70</v>
      </c>
      <c r="E22" s="1">
        <v>78</v>
      </c>
      <c r="F22" s="1">
        <v>83.25</v>
      </c>
      <c r="G22" s="1">
        <f t="shared" si="0"/>
        <v>77.424999999999997</v>
      </c>
      <c r="H22" s="1">
        <f t="shared" si="1"/>
        <v>74.612499999999997</v>
      </c>
      <c r="I22" s="1" t="s">
        <v>91</v>
      </c>
    </row>
    <row r="23" spans="1:9" ht="21.95" customHeight="1">
      <c r="A23" s="1">
        <v>18</v>
      </c>
      <c r="B23" s="6" t="s">
        <v>18</v>
      </c>
      <c r="C23" s="6">
        <v>358</v>
      </c>
      <c r="D23" s="1">
        <v>64</v>
      </c>
      <c r="E23" s="1">
        <v>85</v>
      </c>
      <c r="F23" s="1">
        <v>86.25</v>
      </c>
      <c r="G23" s="1">
        <f t="shared" si="0"/>
        <v>77.224999999999994</v>
      </c>
      <c r="H23" s="1">
        <f t="shared" si="1"/>
        <v>74.412499999999994</v>
      </c>
      <c r="I23" s="1" t="s">
        <v>92</v>
      </c>
    </row>
    <row r="24" spans="1:9" ht="21.95" customHeight="1">
      <c r="A24" s="1">
        <v>19</v>
      </c>
      <c r="B24" s="6" t="s">
        <v>32</v>
      </c>
      <c r="C24" s="6">
        <v>351</v>
      </c>
      <c r="D24" s="1">
        <v>77</v>
      </c>
      <c r="E24" s="1">
        <v>84</v>
      </c>
      <c r="F24" s="1">
        <v>78.5</v>
      </c>
      <c r="G24" s="1">
        <f t="shared" si="0"/>
        <v>78.45</v>
      </c>
      <c r="H24" s="1">
        <f t="shared" si="1"/>
        <v>74.325000000000003</v>
      </c>
      <c r="I24" s="1" t="s">
        <v>93</v>
      </c>
    </row>
    <row r="25" spans="1:9" ht="21.95" customHeight="1">
      <c r="A25" s="1">
        <v>20</v>
      </c>
      <c r="B25" s="6" t="s">
        <v>45</v>
      </c>
      <c r="C25" s="6">
        <v>347</v>
      </c>
      <c r="D25" s="1">
        <v>82</v>
      </c>
      <c r="E25" s="1">
        <v>74</v>
      </c>
      <c r="F25" s="1">
        <v>77.75</v>
      </c>
      <c r="G25" s="1">
        <f t="shared" si="0"/>
        <v>79.075000000000003</v>
      </c>
      <c r="H25" s="1">
        <f t="shared" si="1"/>
        <v>74.237500000000011</v>
      </c>
      <c r="I25" s="1" t="s">
        <v>94</v>
      </c>
    </row>
    <row r="26" spans="1:9" ht="21.95" customHeight="1">
      <c r="A26" s="1">
        <v>21</v>
      </c>
      <c r="B26" s="6" t="s">
        <v>28</v>
      </c>
      <c r="C26" s="6">
        <v>339</v>
      </c>
      <c r="D26" s="1">
        <v>74</v>
      </c>
      <c r="E26" s="1">
        <v>82</v>
      </c>
      <c r="F26" s="1">
        <v>85.75</v>
      </c>
      <c r="G26" s="1">
        <f t="shared" si="0"/>
        <v>80.675000000000011</v>
      </c>
      <c r="H26" s="1">
        <f t="shared" si="1"/>
        <v>74.237500000000011</v>
      </c>
      <c r="I26" s="1" t="s">
        <v>95</v>
      </c>
    </row>
    <row r="27" spans="1:9" ht="21.95" customHeight="1">
      <c r="A27" s="1">
        <v>22</v>
      </c>
      <c r="B27" s="6" t="s">
        <v>40</v>
      </c>
      <c r="C27" s="6">
        <v>336</v>
      </c>
      <c r="D27" s="1">
        <v>78</v>
      </c>
      <c r="E27" s="1">
        <v>82.5</v>
      </c>
      <c r="F27" s="1">
        <v>83.25</v>
      </c>
      <c r="G27" s="1">
        <f t="shared" si="0"/>
        <v>81.075000000000003</v>
      </c>
      <c r="H27" s="1">
        <f t="shared" si="1"/>
        <v>74.137500000000003</v>
      </c>
      <c r="I27" s="1" t="s">
        <v>96</v>
      </c>
    </row>
    <row r="28" spans="1:9" ht="21.95" customHeight="1">
      <c r="A28" s="1">
        <v>23</v>
      </c>
      <c r="B28" s="6" t="s">
        <v>31</v>
      </c>
      <c r="C28" s="6">
        <v>349</v>
      </c>
      <c r="D28" s="1">
        <v>74</v>
      </c>
      <c r="E28" s="1">
        <v>77.5</v>
      </c>
      <c r="F28" s="1">
        <v>80.75</v>
      </c>
      <c r="G28" s="1">
        <f t="shared" si="0"/>
        <v>77.724999999999994</v>
      </c>
      <c r="H28" s="1">
        <f t="shared" si="1"/>
        <v>73.762499999999989</v>
      </c>
      <c r="I28" s="1" t="s">
        <v>97</v>
      </c>
    </row>
    <row r="29" spans="1:9" ht="21.95" customHeight="1">
      <c r="A29" s="1">
        <v>24</v>
      </c>
      <c r="B29" s="6" t="s">
        <v>19</v>
      </c>
      <c r="C29" s="6">
        <v>360</v>
      </c>
      <c r="D29" s="1">
        <v>60</v>
      </c>
      <c r="E29" s="1">
        <v>81</v>
      </c>
      <c r="F29" s="1">
        <v>85.75</v>
      </c>
      <c r="G29" s="1">
        <f t="shared" si="0"/>
        <v>74.974999999999994</v>
      </c>
      <c r="H29" s="1">
        <f t="shared" si="1"/>
        <v>73.487499999999997</v>
      </c>
      <c r="I29" s="1" t="s">
        <v>98</v>
      </c>
    </row>
    <row r="30" spans="1:9" ht="21.95" customHeight="1">
      <c r="A30" s="1">
        <v>25</v>
      </c>
      <c r="B30" s="6" t="s">
        <v>33</v>
      </c>
      <c r="C30" s="6">
        <v>337</v>
      </c>
      <c r="D30" s="1">
        <v>73</v>
      </c>
      <c r="E30" s="1">
        <v>81</v>
      </c>
      <c r="F30" s="1">
        <v>84.5</v>
      </c>
      <c r="G30" s="1">
        <f t="shared" si="0"/>
        <v>79.550000000000011</v>
      </c>
      <c r="H30" s="1">
        <f t="shared" si="1"/>
        <v>73.475000000000009</v>
      </c>
      <c r="I30" s="1" t="s">
        <v>99</v>
      </c>
    </row>
    <row r="31" spans="1:9" ht="21.95" customHeight="1">
      <c r="A31" s="1">
        <v>26</v>
      </c>
      <c r="B31" s="6" t="s">
        <v>20</v>
      </c>
      <c r="C31" s="6">
        <v>355</v>
      </c>
      <c r="D31" s="1">
        <v>60</v>
      </c>
      <c r="E31" s="1">
        <v>75.5</v>
      </c>
      <c r="F31" s="1">
        <v>86.5</v>
      </c>
      <c r="G31" s="1">
        <f t="shared" si="0"/>
        <v>74.8</v>
      </c>
      <c r="H31" s="1">
        <f t="shared" si="1"/>
        <v>72.900000000000006</v>
      </c>
      <c r="I31" s="1" t="s">
        <v>100</v>
      </c>
    </row>
    <row r="32" spans="1:9" ht="21.95" customHeight="1">
      <c r="A32" s="1">
        <v>27</v>
      </c>
      <c r="B32" s="6" t="s">
        <v>27</v>
      </c>
      <c r="C32" s="6">
        <v>345</v>
      </c>
      <c r="D32" s="1">
        <v>66</v>
      </c>
      <c r="E32" s="1">
        <v>77</v>
      </c>
      <c r="F32" s="1">
        <v>84.5</v>
      </c>
      <c r="G32" s="1">
        <f t="shared" si="0"/>
        <v>76.349999999999994</v>
      </c>
      <c r="H32" s="1">
        <f t="shared" si="1"/>
        <v>72.674999999999997</v>
      </c>
      <c r="I32" s="1" t="s">
        <v>101</v>
      </c>
    </row>
    <row r="33" spans="1:9" ht="21.95" customHeight="1">
      <c r="A33" s="1">
        <v>28</v>
      </c>
      <c r="B33" s="6" t="s">
        <v>44</v>
      </c>
      <c r="C33" s="6">
        <v>347</v>
      </c>
      <c r="D33" s="1">
        <v>73</v>
      </c>
      <c r="E33" s="1">
        <v>71.5</v>
      </c>
      <c r="F33" s="1">
        <v>78.75</v>
      </c>
      <c r="G33" s="1">
        <f t="shared" si="0"/>
        <v>75.724999999999994</v>
      </c>
      <c r="H33" s="1">
        <f t="shared" si="1"/>
        <v>72.5625</v>
      </c>
      <c r="I33" s="1" t="s">
        <v>102</v>
      </c>
    </row>
    <row r="34" spans="1:9" ht="21.95" customHeight="1">
      <c r="A34" s="1">
        <v>29</v>
      </c>
      <c r="B34" s="6" t="s">
        <v>59</v>
      </c>
      <c r="C34" s="6">
        <v>341</v>
      </c>
      <c r="D34" s="1">
        <v>79</v>
      </c>
      <c r="E34" s="1">
        <v>80.5</v>
      </c>
      <c r="F34" s="1">
        <v>72.75</v>
      </c>
      <c r="G34" s="1">
        <f t="shared" ref="G34:G44" si="2">D34*0.4+E34*0.1+F34*0.5</f>
        <v>76.025000000000006</v>
      </c>
      <c r="H34" s="1">
        <f t="shared" ref="H34:H44" si="3">C34/5*0.5+G34*0.5</f>
        <v>72.112500000000011</v>
      </c>
      <c r="I34" s="1" t="s">
        <v>103</v>
      </c>
    </row>
    <row r="35" spans="1:9" ht="21.95" customHeight="1">
      <c r="A35" s="1">
        <v>30</v>
      </c>
      <c r="B35" s="6" t="s">
        <v>48</v>
      </c>
      <c r="C35" s="6">
        <v>343</v>
      </c>
      <c r="D35" s="1">
        <v>72</v>
      </c>
      <c r="E35" s="1">
        <v>81</v>
      </c>
      <c r="F35" s="1">
        <v>76.75</v>
      </c>
      <c r="G35" s="1">
        <f t="shared" si="2"/>
        <v>75.275000000000006</v>
      </c>
      <c r="H35" s="1">
        <f t="shared" si="3"/>
        <v>71.9375</v>
      </c>
      <c r="I35" s="1" t="s">
        <v>104</v>
      </c>
    </row>
    <row r="36" spans="1:9" ht="21.95" customHeight="1">
      <c r="A36" s="1">
        <v>31</v>
      </c>
      <c r="B36" s="6" t="s">
        <v>36</v>
      </c>
      <c r="C36" s="6">
        <v>336</v>
      </c>
      <c r="D36" s="1">
        <v>65</v>
      </c>
      <c r="E36" s="1">
        <v>80.5</v>
      </c>
      <c r="F36" s="1">
        <v>84.5</v>
      </c>
      <c r="G36" s="1">
        <f t="shared" si="2"/>
        <v>76.3</v>
      </c>
      <c r="H36" s="1">
        <f t="shared" si="3"/>
        <v>71.75</v>
      </c>
      <c r="I36" s="1" t="s">
        <v>105</v>
      </c>
    </row>
    <row r="37" spans="1:9" ht="21.95" customHeight="1">
      <c r="A37" s="1">
        <v>32</v>
      </c>
      <c r="B37" s="6" t="s">
        <v>43</v>
      </c>
      <c r="C37" s="6">
        <v>350</v>
      </c>
      <c r="D37" s="1">
        <v>68</v>
      </c>
      <c r="E37" s="1">
        <v>83.5</v>
      </c>
      <c r="F37" s="1">
        <v>75.5</v>
      </c>
      <c r="G37" s="1">
        <f t="shared" si="2"/>
        <v>73.300000000000011</v>
      </c>
      <c r="H37" s="1">
        <f t="shared" si="3"/>
        <v>71.650000000000006</v>
      </c>
      <c r="I37" s="1" t="s">
        <v>106</v>
      </c>
    </row>
    <row r="38" spans="1:9" ht="21.95" customHeight="1">
      <c r="A38" s="1">
        <v>33</v>
      </c>
      <c r="B38" s="6" t="s">
        <v>53</v>
      </c>
      <c r="C38" s="6">
        <v>338</v>
      </c>
      <c r="D38" s="1">
        <v>73</v>
      </c>
      <c r="E38" s="1">
        <v>76</v>
      </c>
      <c r="F38" s="1">
        <v>77.75</v>
      </c>
      <c r="G38" s="1">
        <f t="shared" si="2"/>
        <v>75.675000000000011</v>
      </c>
      <c r="H38" s="1">
        <f t="shared" si="3"/>
        <v>71.637500000000003</v>
      </c>
      <c r="I38" s="1" t="s">
        <v>107</v>
      </c>
    </row>
    <row r="39" spans="1:9" ht="21.95" customHeight="1">
      <c r="A39" s="1">
        <v>34</v>
      </c>
      <c r="B39" s="6" t="s">
        <v>42</v>
      </c>
      <c r="C39" s="6">
        <v>335</v>
      </c>
      <c r="D39" s="1">
        <v>67</v>
      </c>
      <c r="E39" s="1">
        <v>87</v>
      </c>
      <c r="F39" s="1">
        <v>81.5</v>
      </c>
      <c r="G39" s="1">
        <f t="shared" si="2"/>
        <v>76.25</v>
      </c>
      <c r="H39" s="1">
        <f t="shared" si="3"/>
        <v>71.625</v>
      </c>
      <c r="I39" s="1" t="s">
        <v>108</v>
      </c>
    </row>
    <row r="40" spans="1:9" s="5" customFormat="1" ht="21.95" customHeight="1">
      <c r="A40" s="1">
        <v>35</v>
      </c>
      <c r="B40" s="6" t="s">
        <v>34</v>
      </c>
      <c r="C40" s="6">
        <v>354</v>
      </c>
      <c r="D40" s="1">
        <v>64</v>
      </c>
      <c r="E40" s="1">
        <v>72</v>
      </c>
      <c r="F40" s="1">
        <v>79</v>
      </c>
      <c r="G40" s="1">
        <f t="shared" si="2"/>
        <v>72.300000000000011</v>
      </c>
      <c r="H40" s="1">
        <f t="shared" si="3"/>
        <v>71.550000000000011</v>
      </c>
      <c r="I40" s="1" t="s">
        <v>109</v>
      </c>
    </row>
    <row r="41" spans="1:9" ht="21.95" customHeight="1">
      <c r="A41" s="1">
        <v>36</v>
      </c>
      <c r="B41" s="6" t="s">
        <v>62</v>
      </c>
      <c r="C41" s="6">
        <v>333</v>
      </c>
      <c r="D41" s="1">
        <v>77</v>
      </c>
      <c r="E41" s="1">
        <v>83</v>
      </c>
      <c r="F41" s="1">
        <v>74</v>
      </c>
      <c r="G41" s="1">
        <f t="shared" si="2"/>
        <v>76.099999999999994</v>
      </c>
      <c r="H41" s="1">
        <f t="shared" si="3"/>
        <v>71.349999999999994</v>
      </c>
      <c r="I41" s="1" t="s">
        <v>110</v>
      </c>
    </row>
    <row r="42" spans="1:9" ht="21.95" customHeight="1">
      <c r="A42" s="1">
        <v>37</v>
      </c>
      <c r="B42" s="6" t="s">
        <v>60</v>
      </c>
      <c r="C42" s="6">
        <v>329</v>
      </c>
      <c r="D42" s="1">
        <v>75</v>
      </c>
      <c r="E42" s="1">
        <v>79.5</v>
      </c>
      <c r="F42" s="1">
        <v>77.25</v>
      </c>
      <c r="G42" s="1">
        <f t="shared" si="2"/>
        <v>76.575000000000003</v>
      </c>
      <c r="H42" s="1">
        <f t="shared" si="3"/>
        <v>71.1875</v>
      </c>
      <c r="I42" s="1" t="s">
        <v>111</v>
      </c>
    </row>
    <row r="43" spans="1:9" ht="21.95" customHeight="1">
      <c r="A43" s="1">
        <v>38</v>
      </c>
      <c r="B43" s="6" t="s">
        <v>58</v>
      </c>
      <c r="C43" s="6">
        <v>338</v>
      </c>
      <c r="D43" s="1">
        <v>74</v>
      </c>
      <c r="E43" s="1">
        <v>79.5</v>
      </c>
      <c r="F43" s="1">
        <v>74.25</v>
      </c>
      <c r="G43" s="1">
        <f t="shared" si="2"/>
        <v>74.675000000000011</v>
      </c>
      <c r="H43" s="1">
        <f t="shared" si="3"/>
        <v>71.137500000000003</v>
      </c>
      <c r="I43" s="1" t="s">
        <v>112</v>
      </c>
    </row>
    <row r="44" spans="1:9" ht="21.95" customHeight="1">
      <c r="A44" s="1">
        <v>39</v>
      </c>
      <c r="B44" s="6" t="s">
        <v>49</v>
      </c>
      <c r="C44" s="6">
        <v>326</v>
      </c>
      <c r="D44" s="1">
        <v>68</v>
      </c>
      <c r="E44" s="1">
        <v>86</v>
      </c>
      <c r="F44" s="1">
        <v>82</v>
      </c>
      <c r="G44" s="1">
        <f t="shared" si="2"/>
        <v>76.800000000000011</v>
      </c>
      <c r="H44" s="1">
        <f t="shared" si="3"/>
        <v>71</v>
      </c>
      <c r="I44" s="1" t="s">
        <v>113</v>
      </c>
    </row>
    <row r="45" spans="1:9" ht="21.95" customHeight="1">
      <c r="A45" s="1">
        <v>40</v>
      </c>
      <c r="B45" s="6" t="s">
        <v>30</v>
      </c>
      <c r="C45" s="6">
        <v>338</v>
      </c>
      <c r="D45" s="1">
        <v>60</v>
      </c>
      <c r="E45" s="1">
        <v>81</v>
      </c>
      <c r="F45" s="1">
        <v>84.5</v>
      </c>
      <c r="G45" s="1">
        <f t="shared" ref="G45:G68" si="4">D45*0.4+E45*0.1+F45*0.5</f>
        <v>74.349999999999994</v>
      </c>
      <c r="H45" s="1">
        <f t="shared" ref="H45:H68" si="5">C45/5*0.5+G45*0.5</f>
        <v>70.974999999999994</v>
      </c>
      <c r="I45" s="1" t="s">
        <v>114</v>
      </c>
    </row>
    <row r="46" spans="1:9" ht="21.95" customHeight="1">
      <c r="A46" s="1">
        <v>41</v>
      </c>
      <c r="B46" s="6" t="s">
        <v>35</v>
      </c>
      <c r="C46" s="6">
        <v>333</v>
      </c>
      <c r="D46" s="1">
        <v>60</v>
      </c>
      <c r="E46" s="1">
        <v>79</v>
      </c>
      <c r="F46" s="1">
        <v>86</v>
      </c>
      <c r="G46" s="1">
        <f t="shared" si="4"/>
        <v>74.900000000000006</v>
      </c>
      <c r="H46" s="1">
        <f t="shared" si="5"/>
        <v>70.75</v>
      </c>
      <c r="I46" s="1" t="s">
        <v>115</v>
      </c>
    </row>
    <row r="47" spans="1:9" ht="21.95" customHeight="1">
      <c r="A47" s="1">
        <v>42</v>
      </c>
      <c r="B47" s="6" t="s">
        <v>41</v>
      </c>
      <c r="C47" s="6">
        <v>338</v>
      </c>
      <c r="D47" s="1">
        <v>62</v>
      </c>
      <c r="E47" s="1">
        <v>78</v>
      </c>
      <c r="F47" s="1">
        <v>82.5</v>
      </c>
      <c r="G47" s="1">
        <f t="shared" si="4"/>
        <v>73.849999999999994</v>
      </c>
      <c r="H47" s="1">
        <f t="shared" si="5"/>
        <v>70.724999999999994</v>
      </c>
      <c r="I47" s="1" t="s">
        <v>116</v>
      </c>
    </row>
    <row r="48" spans="1:9" ht="21.95" customHeight="1">
      <c r="A48" s="1">
        <v>43</v>
      </c>
      <c r="B48" s="6" t="s">
        <v>37</v>
      </c>
      <c r="C48" s="6">
        <v>332</v>
      </c>
      <c r="D48" s="1">
        <v>60</v>
      </c>
      <c r="E48" s="1">
        <v>89</v>
      </c>
      <c r="F48" s="1">
        <v>84.25</v>
      </c>
      <c r="G48" s="1">
        <f t="shared" si="4"/>
        <v>75.025000000000006</v>
      </c>
      <c r="H48" s="1">
        <f t="shared" si="5"/>
        <v>70.712500000000006</v>
      </c>
      <c r="I48" s="1" t="s">
        <v>117</v>
      </c>
    </row>
    <row r="49" spans="1:9" ht="21.95" customHeight="1">
      <c r="A49" s="1">
        <v>44</v>
      </c>
      <c r="B49" s="6" t="s">
        <v>38</v>
      </c>
      <c r="C49" s="6">
        <v>336</v>
      </c>
      <c r="D49" s="1">
        <v>60</v>
      </c>
      <c r="E49" s="1">
        <v>82.5</v>
      </c>
      <c r="F49" s="1">
        <v>83.5</v>
      </c>
      <c r="G49" s="1">
        <f t="shared" si="4"/>
        <v>74</v>
      </c>
      <c r="H49" s="1">
        <f t="shared" si="5"/>
        <v>70.599999999999994</v>
      </c>
      <c r="I49" s="1" t="s">
        <v>118</v>
      </c>
    </row>
    <row r="50" spans="1:9" ht="21.95" customHeight="1">
      <c r="A50" s="1">
        <v>45</v>
      </c>
      <c r="B50" s="6" t="s">
        <v>39</v>
      </c>
      <c r="C50" s="6">
        <v>349</v>
      </c>
      <c r="D50" s="1">
        <v>60</v>
      </c>
      <c r="E50" s="1">
        <v>90</v>
      </c>
      <c r="F50" s="1">
        <v>76.75</v>
      </c>
      <c r="G50" s="1">
        <f t="shared" si="4"/>
        <v>71.375</v>
      </c>
      <c r="H50" s="1">
        <f t="shared" si="5"/>
        <v>70.587500000000006</v>
      </c>
      <c r="I50" s="1" t="s">
        <v>119</v>
      </c>
    </row>
    <row r="51" spans="1:9" ht="21.95" customHeight="1">
      <c r="A51" s="1">
        <v>46</v>
      </c>
      <c r="B51" s="6" t="s">
        <v>65</v>
      </c>
      <c r="C51" s="6">
        <v>329</v>
      </c>
      <c r="D51" s="1">
        <v>74</v>
      </c>
      <c r="E51" s="1">
        <v>83.5</v>
      </c>
      <c r="F51" s="1">
        <v>73.25</v>
      </c>
      <c r="G51" s="1">
        <f t="shared" si="4"/>
        <v>74.575000000000003</v>
      </c>
      <c r="H51" s="1">
        <f t="shared" si="5"/>
        <v>70.1875</v>
      </c>
      <c r="I51" s="1" t="s">
        <v>120</v>
      </c>
    </row>
    <row r="52" spans="1:9" ht="21.95" customHeight="1">
      <c r="A52" s="1">
        <v>47</v>
      </c>
      <c r="B52" s="6" t="s">
        <v>66</v>
      </c>
      <c r="C52" s="6">
        <v>337</v>
      </c>
      <c r="D52" s="1">
        <v>74</v>
      </c>
      <c r="E52" s="1">
        <v>71.5</v>
      </c>
      <c r="F52" s="1">
        <v>72.25</v>
      </c>
      <c r="G52" s="1">
        <f t="shared" si="4"/>
        <v>72.875</v>
      </c>
      <c r="H52" s="1">
        <f t="shared" si="5"/>
        <v>70.137500000000003</v>
      </c>
      <c r="I52" s="1" t="s">
        <v>121</v>
      </c>
    </row>
    <row r="53" spans="1:9" ht="21.95" customHeight="1">
      <c r="A53" s="1">
        <v>48</v>
      </c>
      <c r="B53" s="6" t="s">
        <v>46</v>
      </c>
      <c r="C53" s="6">
        <v>347</v>
      </c>
      <c r="D53" s="1">
        <v>62</v>
      </c>
      <c r="E53" s="1">
        <v>85.5</v>
      </c>
      <c r="F53" s="1">
        <v>75</v>
      </c>
      <c r="G53" s="1">
        <f t="shared" si="4"/>
        <v>70.849999999999994</v>
      </c>
      <c r="H53" s="1">
        <f t="shared" si="5"/>
        <v>70.125</v>
      </c>
      <c r="I53" s="1" t="s">
        <v>122</v>
      </c>
    </row>
    <row r="54" spans="1:9" ht="21.95" customHeight="1">
      <c r="A54" s="1">
        <v>49</v>
      </c>
      <c r="B54" s="6" t="s">
        <v>51</v>
      </c>
      <c r="C54" s="6">
        <v>326</v>
      </c>
      <c r="D54" s="1">
        <v>64</v>
      </c>
      <c r="E54" s="1">
        <v>70</v>
      </c>
      <c r="F54" s="1">
        <v>84.75</v>
      </c>
      <c r="G54" s="1">
        <f t="shared" si="4"/>
        <v>74.974999999999994</v>
      </c>
      <c r="H54" s="1">
        <f t="shared" si="5"/>
        <v>70.087500000000006</v>
      </c>
      <c r="I54" s="1" t="s">
        <v>123</v>
      </c>
    </row>
    <row r="55" spans="1:9" ht="21.95" customHeight="1">
      <c r="A55" s="1">
        <v>50</v>
      </c>
      <c r="B55" s="6" t="s">
        <v>67</v>
      </c>
      <c r="C55" s="6">
        <v>334</v>
      </c>
      <c r="D55" s="1">
        <v>73</v>
      </c>
      <c r="E55" s="1">
        <v>78</v>
      </c>
      <c r="F55" s="1">
        <v>71.5</v>
      </c>
      <c r="G55" s="1">
        <f t="shared" si="4"/>
        <v>72.75</v>
      </c>
      <c r="H55" s="1">
        <f t="shared" si="5"/>
        <v>69.775000000000006</v>
      </c>
      <c r="I55" s="9" t="s">
        <v>124</v>
      </c>
    </row>
    <row r="56" spans="1:9" ht="21.95" customHeight="1">
      <c r="A56" s="1">
        <v>51</v>
      </c>
      <c r="B56" s="6" t="s">
        <v>50</v>
      </c>
      <c r="C56" s="6">
        <v>361</v>
      </c>
      <c r="D56" s="1">
        <v>62</v>
      </c>
      <c r="E56" s="1">
        <v>71</v>
      </c>
      <c r="F56" s="1">
        <v>70.75</v>
      </c>
      <c r="G56" s="1">
        <f t="shared" si="4"/>
        <v>67.275000000000006</v>
      </c>
      <c r="H56" s="1">
        <f t="shared" si="5"/>
        <v>69.737500000000011</v>
      </c>
      <c r="I56" s="9" t="s">
        <v>124</v>
      </c>
    </row>
    <row r="57" spans="1:9" ht="21.95" customHeight="1">
      <c r="A57" s="1">
        <v>52</v>
      </c>
      <c r="B57" s="6" t="s">
        <v>57</v>
      </c>
      <c r="C57" s="6">
        <v>338</v>
      </c>
      <c r="D57" s="1">
        <v>64</v>
      </c>
      <c r="E57" s="1">
        <v>77.5</v>
      </c>
      <c r="F57" s="1">
        <v>75.25</v>
      </c>
      <c r="G57" s="1">
        <f t="shared" si="4"/>
        <v>70.974999999999994</v>
      </c>
      <c r="H57" s="1">
        <f t="shared" si="5"/>
        <v>69.287499999999994</v>
      </c>
      <c r="I57" s="9" t="s">
        <v>124</v>
      </c>
    </row>
    <row r="58" spans="1:9" ht="21.95" customHeight="1">
      <c r="A58" s="1">
        <v>53</v>
      </c>
      <c r="B58" s="6" t="s">
        <v>52</v>
      </c>
      <c r="C58" s="6">
        <v>337</v>
      </c>
      <c r="D58" s="1">
        <v>60</v>
      </c>
      <c r="E58" s="1">
        <v>92.5</v>
      </c>
      <c r="F58" s="1">
        <v>75.75</v>
      </c>
      <c r="G58" s="1">
        <f t="shared" si="4"/>
        <v>71.125</v>
      </c>
      <c r="H58" s="1">
        <f t="shared" si="5"/>
        <v>69.262500000000003</v>
      </c>
      <c r="I58" s="9" t="s">
        <v>124</v>
      </c>
    </row>
    <row r="59" spans="1:9" ht="21.95" customHeight="1">
      <c r="A59" s="1">
        <v>54</v>
      </c>
      <c r="B59" s="6" t="s">
        <v>64</v>
      </c>
      <c r="C59" s="6">
        <v>342</v>
      </c>
      <c r="D59" s="1">
        <v>67</v>
      </c>
      <c r="E59" s="1">
        <v>71</v>
      </c>
      <c r="F59" s="1">
        <v>70.75</v>
      </c>
      <c r="G59" s="1">
        <f t="shared" si="4"/>
        <v>69.275000000000006</v>
      </c>
      <c r="H59" s="1">
        <f t="shared" si="5"/>
        <v>68.837500000000006</v>
      </c>
      <c r="I59" s="9" t="s">
        <v>124</v>
      </c>
    </row>
    <row r="60" spans="1:9" ht="21.95" customHeight="1">
      <c r="A60" s="1">
        <v>55</v>
      </c>
      <c r="B60" s="6" t="s">
        <v>54</v>
      </c>
      <c r="C60" s="6">
        <v>343</v>
      </c>
      <c r="D60" s="1">
        <v>60</v>
      </c>
      <c r="E60" s="1">
        <v>79</v>
      </c>
      <c r="F60" s="1">
        <v>74</v>
      </c>
      <c r="G60" s="1">
        <f t="shared" si="4"/>
        <v>68.900000000000006</v>
      </c>
      <c r="H60" s="1">
        <f t="shared" si="5"/>
        <v>68.75</v>
      </c>
      <c r="I60" s="9" t="s">
        <v>124</v>
      </c>
    </row>
    <row r="61" spans="1:9" ht="21.95" customHeight="1">
      <c r="A61" s="1">
        <v>56</v>
      </c>
      <c r="B61" s="6" t="s">
        <v>55</v>
      </c>
      <c r="C61" s="6">
        <v>341</v>
      </c>
      <c r="D61" s="1">
        <v>60</v>
      </c>
      <c r="E61" s="1">
        <v>76.5</v>
      </c>
      <c r="F61" s="1">
        <v>75.25</v>
      </c>
      <c r="G61" s="1">
        <f t="shared" si="4"/>
        <v>69.275000000000006</v>
      </c>
      <c r="H61" s="1">
        <f t="shared" si="5"/>
        <v>68.737500000000011</v>
      </c>
      <c r="I61" s="9" t="s">
        <v>124</v>
      </c>
    </row>
    <row r="62" spans="1:9" ht="21.95" customHeight="1">
      <c r="A62" s="1">
        <v>57</v>
      </c>
      <c r="B62" s="6" t="s">
        <v>56</v>
      </c>
      <c r="C62" s="6">
        <v>336</v>
      </c>
      <c r="D62" s="1">
        <v>60</v>
      </c>
      <c r="E62" s="1">
        <v>75</v>
      </c>
      <c r="F62" s="1">
        <v>77.25</v>
      </c>
      <c r="G62" s="1">
        <f t="shared" si="4"/>
        <v>70.125</v>
      </c>
      <c r="H62" s="1">
        <f t="shared" si="5"/>
        <v>68.662499999999994</v>
      </c>
      <c r="I62" s="9" t="s">
        <v>124</v>
      </c>
    </row>
    <row r="63" spans="1:9" ht="21.95" customHeight="1">
      <c r="A63" s="1">
        <v>58</v>
      </c>
      <c r="B63" s="6" t="s">
        <v>63</v>
      </c>
      <c r="C63" s="6">
        <v>336</v>
      </c>
      <c r="D63" s="1">
        <v>64</v>
      </c>
      <c r="E63" s="1">
        <v>82</v>
      </c>
      <c r="F63" s="1">
        <v>71</v>
      </c>
      <c r="G63" s="1">
        <f t="shared" si="4"/>
        <v>69.300000000000011</v>
      </c>
      <c r="H63" s="1">
        <f t="shared" si="5"/>
        <v>68.25</v>
      </c>
      <c r="I63" s="9" t="s">
        <v>124</v>
      </c>
    </row>
    <row r="64" spans="1:9" ht="21.95" customHeight="1">
      <c r="A64" s="1">
        <v>59</v>
      </c>
      <c r="B64" s="6" t="s">
        <v>61</v>
      </c>
      <c r="C64" s="6">
        <v>335</v>
      </c>
      <c r="D64" s="7">
        <v>60</v>
      </c>
      <c r="E64" s="7">
        <v>77.5</v>
      </c>
      <c r="F64" s="7">
        <v>74.5</v>
      </c>
      <c r="G64" s="1">
        <f t="shared" si="4"/>
        <v>69</v>
      </c>
      <c r="H64" s="1">
        <f t="shared" si="5"/>
        <v>68</v>
      </c>
      <c r="I64" s="9" t="s">
        <v>124</v>
      </c>
    </row>
    <row r="65" spans="1:9" ht="21.95" customHeight="1">
      <c r="A65" s="1">
        <v>60</v>
      </c>
      <c r="B65" s="6" t="s">
        <v>68</v>
      </c>
      <c r="C65" s="6">
        <v>346</v>
      </c>
      <c r="D65" s="1">
        <v>71</v>
      </c>
      <c r="E65" s="1">
        <v>79</v>
      </c>
      <c r="F65" s="1">
        <v>0</v>
      </c>
      <c r="G65" s="1">
        <f t="shared" si="4"/>
        <v>36.300000000000004</v>
      </c>
      <c r="H65" s="1">
        <f t="shared" si="5"/>
        <v>52.75</v>
      </c>
      <c r="I65" s="9" t="s">
        <v>125</v>
      </c>
    </row>
    <row r="66" spans="1:9" ht="21.95" customHeight="1">
      <c r="A66" s="1">
        <v>61</v>
      </c>
      <c r="B66" s="6" t="s">
        <v>71</v>
      </c>
      <c r="C66" s="6">
        <v>332</v>
      </c>
      <c r="D66" s="1">
        <v>61</v>
      </c>
      <c r="E66" s="1">
        <v>0</v>
      </c>
      <c r="F66" s="1">
        <v>0</v>
      </c>
      <c r="G66" s="1">
        <f t="shared" si="4"/>
        <v>24.400000000000002</v>
      </c>
      <c r="H66" s="1">
        <f t="shared" si="5"/>
        <v>45.400000000000006</v>
      </c>
      <c r="I66" s="9" t="s">
        <v>125</v>
      </c>
    </row>
    <row r="67" spans="1:9" ht="21.95" customHeight="1">
      <c r="A67" s="1">
        <v>62</v>
      </c>
      <c r="B67" s="6" t="s">
        <v>70</v>
      </c>
      <c r="C67" s="6">
        <v>335</v>
      </c>
      <c r="D67" s="1">
        <v>43</v>
      </c>
      <c r="E67" s="1">
        <v>0</v>
      </c>
      <c r="F67" s="1">
        <v>0</v>
      </c>
      <c r="G67" s="1">
        <f t="shared" si="4"/>
        <v>17.2</v>
      </c>
      <c r="H67" s="1">
        <f t="shared" si="5"/>
        <v>42.1</v>
      </c>
      <c r="I67" s="9" t="s">
        <v>125</v>
      </c>
    </row>
    <row r="68" spans="1:9" ht="21.95" customHeight="1">
      <c r="A68" s="1">
        <v>63</v>
      </c>
      <c r="B68" s="6" t="s">
        <v>69</v>
      </c>
      <c r="C68" s="6">
        <v>336</v>
      </c>
      <c r="D68" s="1">
        <v>36</v>
      </c>
      <c r="E68" s="1">
        <v>0</v>
      </c>
      <c r="F68" s="1">
        <v>0</v>
      </c>
      <c r="G68" s="1">
        <f t="shared" si="4"/>
        <v>14.4</v>
      </c>
      <c r="H68" s="1">
        <f t="shared" si="5"/>
        <v>40.800000000000004</v>
      </c>
      <c r="I68" s="9" t="s">
        <v>125</v>
      </c>
    </row>
  </sheetData>
  <sortState ref="A34:I44">
    <sortCondition descending="1" ref="H34:H44"/>
  </sortState>
  <mergeCells count="4">
    <mergeCell ref="A1:I1"/>
    <mergeCell ref="A2:I2"/>
    <mergeCell ref="A3:I3"/>
    <mergeCell ref="A9:I9"/>
  </mergeCells>
  <phoneticPr fontId="8" type="noConversion"/>
  <printOptions horizontalCentered="1"/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复试名单20150406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郑州</cp:lastModifiedBy>
  <cp:lastPrinted>2016-03-29T09:03:31Z</cp:lastPrinted>
  <dcterms:created xsi:type="dcterms:W3CDTF">2015-04-08T01:51:22Z</dcterms:created>
  <dcterms:modified xsi:type="dcterms:W3CDTF">2016-03-29T09:42:47Z</dcterms:modified>
</cp:coreProperties>
</file>